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5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<sst xmlns="http://schemas.openxmlformats.org/spreadsheetml/2006/main" count="64" uniqueCount="49">
  <si>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Total Income</t>
  </si>
  <si>
    <t>Expenses:</t>
  </si>
  <si>
    <t>Income:</t>
  </si>
  <si>
    <t>Total Expenses</t>
  </si>
  <si>
    <t>Wesclin Band Boosters Treasurer's Report</t>
  </si>
  <si>
    <t xml:space="preserve">  Revenue</t>
  </si>
  <si>
    <t xml:space="preserve">  Expenses</t>
  </si>
  <si>
    <t>-----------------------------------------------------------------------------------------------------------------------------------------------------------------</t>
  </si>
  <si>
    <t xml:space="preserve"> </t>
  </si>
  <si>
    <t xml:space="preserve">    Pops Concert 50/50</t>
  </si>
  <si>
    <t>Musical and Pops Concert Concessions</t>
  </si>
  <si>
    <t xml:space="preserve">    Pops Concert Concession Sales</t>
  </si>
  <si>
    <t xml:space="preserve">    Musical 50/50 Friday</t>
  </si>
  <si>
    <t xml:space="preserve">    Musical 50/50 Saturday</t>
  </si>
  <si>
    <t xml:space="preserve">    Musical 50/50 Sunday</t>
  </si>
  <si>
    <t xml:space="preserve">      Total Musical/Pops Concessions Revenue</t>
  </si>
  <si>
    <t xml:space="preserve">      Total Musical/Pops Concessions Expenses</t>
  </si>
  <si>
    <t>Quarter Auction March 29, 2014</t>
  </si>
  <si>
    <t xml:space="preserve">    Quarter Auction cash sales and table quarters</t>
  </si>
  <si>
    <t xml:space="preserve">    Quarter Auction checks</t>
  </si>
  <si>
    <t xml:space="preserve">    50/50 Drawing</t>
  </si>
  <si>
    <t xml:space="preserve">      Total Quarter Auction Revenue</t>
  </si>
  <si>
    <t xml:space="preserve">    Advertising - Trenton Sun</t>
  </si>
  <si>
    <t xml:space="preserve">      Total Quarter Auction Expenses</t>
  </si>
  <si>
    <t xml:space="preserve">        Profit from the Quarter Auction</t>
  </si>
  <si>
    <t xml:space="preserve">    Popcorn purchase from Sam's</t>
  </si>
  <si>
    <t xml:space="preserve">    Purchase of water from Trenton IGA</t>
  </si>
  <si>
    <t xml:space="preserve">    Musical Concession Sales Friday</t>
  </si>
  <si>
    <t xml:space="preserve">    Musical Concession Sales Saturday</t>
  </si>
  <si>
    <t xml:space="preserve">    Musical Concession Sales Sunday</t>
  </si>
  <si>
    <t>Balance as of April 5, 2015</t>
  </si>
  <si>
    <t>May 3, 2015</t>
  </si>
  <si>
    <t>Interest Income - April</t>
  </si>
  <si>
    <t>Startup Cash for Quarter Auction</t>
  </si>
  <si>
    <t>Meddows Screen Printing - Banners for Quarter Auction</t>
  </si>
  <si>
    <t>Trenton Sun - Advertising for Quarter Auction</t>
  </si>
  <si>
    <t>Balance as of May 3, 2015</t>
  </si>
  <si>
    <t>Entourage Management - Donation for Quarter Auction</t>
  </si>
  <si>
    <t>Band Room Candy Sales</t>
  </si>
  <si>
    <t>Return of startup cash for Quarter Auction</t>
  </si>
  <si>
    <t>Quarter Auction Fundraiser</t>
  </si>
  <si>
    <t>Schwan's Fundraiser (1/1/15 - 3/31/15)</t>
  </si>
  <si>
    <t>Balance as of May 18, 2014</t>
  </si>
  <si>
    <t>Quarter Auction April 18, 2015</t>
  </si>
  <si>
    <t xml:space="preserve">    Donation</t>
  </si>
  <si>
    <t xml:space="preserve">        Profit from the Musical/Pops Concessions (Final)</t>
  </si>
  <si>
    <t xml:space="preserve">    Banners - Meddows Screen Printing</t>
  </si>
  <si>
    <t xml:space="preserve">    Non-refundable deposit for quarter auction</t>
  </si>
  <si>
    <t>New Baden American Legion - Non-refundable deposit for quarter auction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</si>
</sst>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9.421875" style="0" bestFit="1" customWidth="1"/>
    <col min="5" max="5" width="9.140625" style="6" customWidth="1"/>
    <col min="6" max="6" width="15.7109375" style="0" customWidth="1"/>
    <col min="7" max="7" width="10.28125" style="4" bestFit="1" customWidth="1"/>
    <col min="9" max="9" width="14.00390625" style="4" customWidth="1"/>
  </cols>
  <sheetData>
    <row r="1" spans="1:9" s="2" customFormat="1" ht="15.75">
      <c r="A1" s="2" t="s">
        <v>4</v>
      </c>
      <c r="E1" s="5"/>
      <c r="G1" s="3"/>
      <c r="I1" s="3"/>
    </row>
    <row r="2" ht="6.75" customHeight="1"/>
    <row r="3" ht="12.75">
      <c r="A3" s="1" t="s">
        <v>31</v>
      </c>
    </row>
    <row r="4" ht="6.75" customHeight="1"/>
    <row r="5" spans="1:9" s="2" customFormat="1" ht="15.75">
      <c r="A5" s="2" t="s">
        <v>30</v>
      </c>
      <c r="E5" s="5"/>
      <c r="G5" s="3"/>
      <c r="I5" s="3">
        <v>5734.11</v>
      </c>
    </row>
    <row r="6" ht="6.75" customHeight="1"/>
    <row r="7" spans="1:9" s="2" customFormat="1" ht="15.75">
      <c r="A7" s="2" t="s">
        <v>2</v>
      </c>
      <c r="E7" s="5"/>
      <c r="G7" s="3"/>
      <c r="I7" s="3"/>
    </row>
    <row r="8" ht="7.5" customHeight="1"/>
    <row r="9" ht="7.5" customHeight="1"/>
    <row r="10" spans="1:7" ht="12.75">
      <c r="A10" t="s">
        <v>32</v>
      </c>
      <c r="G10" s="4">
        <v>0.27</v>
      </c>
    </row>
    <row r="12" spans="1:7" ht="12.75">
      <c r="A12" t="s">
        <v>37</v>
      </c>
      <c r="G12" s="4">
        <v>100</v>
      </c>
    </row>
    <row r="13" spans="1:7" ht="12.75">
      <c r="A13" t="s">
        <v>38</v>
      </c>
      <c r="G13" s="4">
        <v>55.7</v>
      </c>
    </row>
    <row r="14" spans="1:7" ht="12.75">
      <c r="A14" t="s">
        <v>39</v>
      </c>
      <c r="G14" s="4">
        <v>550</v>
      </c>
    </row>
    <row r="15" spans="1:7" ht="12.75">
      <c r="A15" t="s">
        <v>40</v>
      </c>
      <c r="G15" s="4">
        <v>1705.56</v>
      </c>
    </row>
    <row r="16" spans="1:7" ht="12.75">
      <c r="A16" t="s">
        <v>41</v>
      </c>
      <c r="G16" s="4">
        <v>88.16</v>
      </c>
    </row>
    <row r="20" spans="1:9" s="2" customFormat="1" ht="15.75">
      <c r="A20" s="2" t="s">
        <v>0</v>
      </c>
      <c r="E20" s="5"/>
      <c r="G20" s="3"/>
      <c r="I20" s="3">
        <f>SUM(G8:G19)</f>
        <v>2499.6899999999996</v>
      </c>
    </row>
    <row r="22" spans="1:9" s="2" customFormat="1" ht="15.75">
      <c r="A22" s="2" t="s">
        <v>1</v>
      </c>
      <c r="E22" s="5"/>
      <c r="G22" s="3"/>
      <c r="I22" s="3"/>
    </row>
    <row r="23" ht="7.5" customHeight="1">
      <c r="E23"/>
    </row>
    <row r="24" ht="7.5" customHeight="1">
      <c r="E24"/>
    </row>
    <row r="25" spans="1:7" ht="12.75">
      <c r="A25" t="s">
        <v>33</v>
      </c>
      <c r="E25"/>
      <c r="G25" s="4">
        <v>550</v>
      </c>
    </row>
    <row r="26" spans="1:7" ht="12.75">
      <c r="A26" t="s">
        <v>34</v>
      </c>
      <c r="E26"/>
      <c r="G26" s="4">
        <v>70</v>
      </c>
    </row>
    <row r="27" spans="1:7" ht="12.75">
      <c r="A27" t="s">
        <v>35</v>
      </c>
      <c r="E27"/>
      <c r="G27" s="4">
        <v>26</v>
      </c>
    </row>
    <row r="28" spans="1:7" ht="12.75">
      <c r="A28" t="s">
        <v>48</v>
      </c>
      <c r="E28"/>
      <c r="G28" s="4">
        <v>50</v>
      </c>
    </row>
    <row r="30" spans="1:9" s="2" customFormat="1" ht="15.75">
      <c r="A30" s="2" t="s">
        <v>3</v>
      </c>
      <c r="E30" s="5"/>
      <c r="G30" s="3"/>
      <c r="I30" s="3">
        <f>SUM(G23:G29)</f>
        <v>696</v>
      </c>
    </row>
    <row r="32" spans="1:9" s="2" customFormat="1" ht="15.75">
      <c r="A32" s="2" t="s">
        <v>36</v>
      </c>
      <c r="E32" s="5"/>
      <c r="G32" s="3"/>
      <c r="I32" s="3">
        <f>I5+I20-I30</f>
        <v>7537.799999999999</v>
      </c>
    </row>
    <row r="33" spans="1:5" ht="12.75">
      <c r="A33" s="10" t="s">
        <v>7</v>
      </c>
      <c r="E33"/>
    </row>
    <row r="34" spans="1:9" ht="15.75">
      <c r="A34" s="2" t="s">
        <v>42</v>
      </c>
      <c r="E34"/>
      <c r="G34" s="4" t="s">
        <v>8</v>
      </c>
      <c r="I34" s="3">
        <v>8824.95</v>
      </c>
    </row>
    <row r="35" spans="1:5" ht="12.75">
      <c r="A35" s="10" t="s">
        <v>7</v>
      </c>
      <c r="E35"/>
    </row>
    <row r="36" spans="1:5" ht="15.75">
      <c r="A36" s="2" t="s">
        <v>43</v>
      </c>
      <c r="E36"/>
    </row>
    <row r="37" spans="1:5" ht="12.75">
      <c r="A37" t="s">
        <v>5</v>
      </c>
      <c r="E37"/>
    </row>
    <row r="38" spans="1:7" ht="12.75">
      <c r="A38" t="s">
        <v>18</v>
      </c>
      <c r="E38"/>
      <c r="G38" s="4">
        <v>1270.56</v>
      </c>
    </row>
    <row r="39" spans="1:7" ht="12.75">
      <c r="A39" t="s">
        <v>19</v>
      </c>
      <c r="E39"/>
      <c r="G39" s="4">
        <v>355</v>
      </c>
    </row>
    <row r="40" spans="1:7" ht="12.75">
      <c r="A40" t="s">
        <v>20</v>
      </c>
      <c r="G40" s="4">
        <v>50</v>
      </c>
    </row>
    <row r="41" spans="1:7" ht="12.75">
      <c r="A41" t="s">
        <v>44</v>
      </c>
      <c r="G41" s="4">
        <v>30</v>
      </c>
    </row>
    <row r="42" spans="1:9" ht="12.75">
      <c r="A42" t="s">
        <v>21</v>
      </c>
      <c r="I42" s="4">
        <f>SUM(G38:G41)</f>
        <v>1705.56</v>
      </c>
    </row>
    <row r="43" ht="6.75" customHeight="1"/>
    <row r="44" spans="1:5" ht="12.75">
      <c r="A44" t="s">
        <v>6</v>
      </c>
      <c r="E44"/>
    </row>
    <row r="45" spans="1:7" ht="12.75">
      <c r="A45" t="s">
        <v>46</v>
      </c>
      <c r="E45"/>
      <c r="G45" s="4">
        <v>70</v>
      </c>
    </row>
    <row r="46" spans="1:7" ht="12.75">
      <c r="A46" t="s">
        <v>47</v>
      </c>
      <c r="E46"/>
      <c r="G46" s="4">
        <v>50</v>
      </c>
    </row>
    <row r="47" spans="1:7" ht="12.75">
      <c r="A47" t="s">
        <v>22</v>
      </c>
      <c r="E47"/>
      <c r="G47" s="4">
        <v>23.4</v>
      </c>
    </row>
    <row r="48" ht="6.75" customHeight="1">
      <c r="E48"/>
    </row>
    <row r="49" spans="1:9" ht="12.75">
      <c r="A49" t="s">
        <v>23</v>
      </c>
      <c r="E49"/>
      <c r="I49" s="4">
        <f>SUM(G45:G48)</f>
        <v>143.4</v>
      </c>
    </row>
    <row r="50" ht="6.75" customHeight="1">
      <c r="E50"/>
    </row>
    <row r="51" spans="1:9" ht="15.75">
      <c r="A51" s="2" t="s">
        <v>24</v>
      </c>
      <c r="E51"/>
      <c r="I51" s="3">
        <f>I42-I49</f>
        <v>1562.1599999999999</v>
      </c>
    </row>
    <row r="52" spans="1:5" ht="12.75">
      <c r="A52" s="10" t="s">
        <v>7</v>
      </c>
      <c r="E52"/>
    </row>
    <row r="53" spans="1:5" ht="15.75">
      <c r="A53" s="2" t="s">
        <v>10</v>
      </c>
      <c r="E53"/>
    </row>
    <row r="54" spans="1:5" ht="12.75">
      <c r="A54" t="s">
        <v>5</v>
      </c>
      <c r="E54"/>
    </row>
    <row r="55" spans="1:7" ht="12.75">
      <c r="A55" t="s">
        <v>11</v>
      </c>
      <c r="E55"/>
      <c r="G55" s="4">
        <v>155</v>
      </c>
    </row>
    <row r="56" spans="1:7" ht="12.75">
      <c r="A56" t="s">
        <v>9</v>
      </c>
      <c r="E56"/>
      <c r="G56" s="4">
        <v>31</v>
      </c>
    </row>
    <row r="57" spans="1:7" ht="12.75">
      <c r="A57" t="s">
        <v>27</v>
      </c>
      <c r="E57"/>
      <c r="G57" s="4">
        <v>210</v>
      </c>
    </row>
    <row r="58" spans="1:7" ht="12.75">
      <c r="A58" t="s">
        <v>12</v>
      </c>
      <c r="G58" s="4">
        <v>183</v>
      </c>
    </row>
    <row r="59" spans="1:7" ht="12.75">
      <c r="A59" t="s">
        <v>28</v>
      </c>
      <c r="G59" s="4">
        <v>375</v>
      </c>
    </row>
    <row r="60" spans="1:7" ht="12.75">
      <c r="A60" t="s">
        <v>13</v>
      </c>
      <c r="G60" s="4">
        <v>56</v>
      </c>
    </row>
    <row r="61" spans="1:7" ht="12.75">
      <c r="A61" t="s">
        <v>29</v>
      </c>
      <c r="G61" s="4">
        <v>274.75</v>
      </c>
    </row>
    <row r="62" spans="1:7" ht="12.75">
      <c r="A62" t="s">
        <v>14</v>
      </c>
      <c r="G62" s="4">
        <v>78.5</v>
      </c>
    </row>
    <row r="63" spans="1:9" ht="12.75">
      <c r="A63" t="s">
        <v>15</v>
      </c>
      <c r="I63" s="4">
        <f>SUM(G55:G62)</f>
        <v>1363.25</v>
      </c>
    </row>
    <row r="65" spans="1:5" ht="12.75">
      <c r="A65" t="s">
        <v>6</v>
      </c>
      <c r="E65"/>
    </row>
    <row r="66" spans="1:7" ht="12.75">
      <c r="A66" t="s">
        <v>25</v>
      </c>
      <c r="E66"/>
      <c r="G66" s="4">
        <v>24.4</v>
      </c>
    </row>
    <row r="67" spans="1:7" ht="12.75">
      <c r="A67" t="s">
        <v>26</v>
      </c>
      <c r="E67"/>
      <c r="G67" s="4">
        <v>17.54</v>
      </c>
    </row>
    <row r="68" spans="1:9" ht="12.75">
      <c r="A68" t="s">
        <v>16</v>
      </c>
      <c r="E68"/>
      <c r="I68" s="4">
        <f>SUM(G66:G67)</f>
        <v>41.94</v>
      </c>
    </row>
    <row r="69" ht="12.75">
      <c r="E69"/>
    </row>
    <row r="70" spans="1:9" ht="15.75">
      <c r="A70" s="2" t="s">
        <v>45</v>
      </c>
      <c r="E70"/>
      <c r="I70" s="3">
        <f>I63-I68</f>
        <v>1321.31</v>
      </c>
    </row>
    <row r="71" spans="1:5" ht="12.75">
      <c r="A71" s="10" t="s">
        <v>7</v>
      </c>
      <c r="E71"/>
    </row>
    <row r="72" spans="1:5" ht="15.75">
      <c r="A72" s="2" t="s">
        <v>17</v>
      </c>
      <c r="E72"/>
    </row>
    <row r="73" spans="1:5" ht="12.75">
      <c r="A73" t="s">
        <v>5</v>
      </c>
      <c r="E73"/>
    </row>
    <row r="74" spans="1:7" ht="12.75">
      <c r="A74" t="s">
        <v>18</v>
      </c>
      <c r="E74"/>
      <c r="G74" s="4">
        <v>2640.6</v>
      </c>
    </row>
    <row r="75" spans="1:7" ht="12.75">
      <c r="A75" t="s">
        <v>19</v>
      </c>
      <c r="E75"/>
      <c r="G75" s="4">
        <v>535</v>
      </c>
    </row>
    <row r="76" spans="1:7" ht="12.75">
      <c r="A76" t="s">
        <v>20</v>
      </c>
      <c r="G76" s="4">
        <v>132</v>
      </c>
    </row>
    <row r="77" spans="1:9" ht="12.75">
      <c r="A77" t="s">
        <v>21</v>
      </c>
      <c r="I77" s="4">
        <f>SUM(G74:G76)</f>
        <v>3307.6</v>
      </c>
    </row>
    <row r="78" ht="6.75" customHeight="1"/>
    <row r="79" spans="1:5" ht="12.75">
      <c r="A79" t="s">
        <v>6</v>
      </c>
      <c r="E79"/>
    </row>
    <row r="80" spans="1:7" ht="12.75">
      <c r="A80" t="s">
        <v>22</v>
      </c>
      <c r="E80"/>
      <c r="G80" s="4">
        <v>23.4</v>
      </c>
    </row>
    <row r="81" ht="6.75" customHeight="1">
      <c r="E81"/>
    </row>
    <row r="82" spans="1:9" ht="12.75">
      <c r="A82" t="s">
        <v>23</v>
      </c>
      <c r="E82"/>
      <c r="I82" s="4">
        <f>SUM(G80:G81)</f>
        <v>23.4</v>
      </c>
    </row>
    <row r="83" ht="6.75" customHeight="1">
      <c r="E83"/>
    </row>
    <row r="84" spans="1:9" ht="15.75">
      <c r="A84" s="2" t="s">
        <v>24</v>
      </c>
      <c r="E84"/>
      <c r="I84" s="3">
        <f>I77-I82</f>
        <v>3284.2</v>
      </c>
    </row>
    <row r="85" spans="1:5" ht="12.75">
      <c r="A85" s="10" t="s">
        <v>7</v>
      </c>
      <c r="E85"/>
    </row>
    <row r="90" spans="5:9" s="7" customFormat="1" ht="12.75">
      <c r="E90" s="8"/>
      <c r="G90" s="9"/>
      <c r="I90" s="9"/>
    </row>
  </sheetData>
  <sheetProtection/>
  <printOptions/>
  <pageMargins left="0.75" right="0.25" top="0.3" bottom="0.3" header="0.25" footer="0.25"/>
  <pageSetup horizontalDpi="300" verticalDpi="300" orientation="portrait" scale="72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Billhartz, Scott L</dc:creator>
  <cp:keywords/>
  <dc:description/>
  <cp:lastModifiedBy>Rodney Washburn</cp:lastModifiedBy>
  <cp:lastPrinted>2015-05-04T02:28:58Z</cp:lastPrinted>
  <dcterms:created xsi:type="dcterms:W3CDTF">2009-12-07T03:32:17Z</dcterms:created>
  <dcterms:modified xsi:type="dcterms:W3CDTF">2015-05-05T16:19:26Z</dcterms:modified>
  <cp:category/>
  <cp:version/>
  <cp:contentType/>
  <cp:contentStatus/>
</cp:coreProperties>
</file>